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5255" windowHeight="5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155" i="1"/>
  <c r="E133"/>
  <c r="E74"/>
  <c r="E73"/>
  <c r="E35"/>
  <c r="E42"/>
</calcChain>
</file>

<file path=xl/sharedStrings.xml><?xml version="1.0" encoding="utf-8"?>
<sst xmlns="http://schemas.openxmlformats.org/spreadsheetml/2006/main" count="420" uniqueCount="162">
  <si>
    <t>KATALOG BUKU UHAMKA PRESS</t>
  </si>
  <si>
    <t>No.</t>
  </si>
  <si>
    <t>Judul Buku</t>
  </si>
  <si>
    <t>Pengarang</t>
  </si>
  <si>
    <t>MATA KULIAH AIKA</t>
  </si>
  <si>
    <t>Penerbit</t>
  </si>
  <si>
    <t>Tebal</t>
  </si>
  <si>
    <t>Tahun</t>
  </si>
  <si>
    <t>Stock</t>
  </si>
  <si>
    <t>Harga</t>
  </si>
  <si>
    <t>hlm</t>
  </si>
  <si>
    <t>Ibadah Akhlak: Untuk Perguruan Tinggi</t>
  </si>
  <si>
    <t>Kemuhammadiyahan</t>
  </si>
  <si>
    <t>Mu'amalah: Untuk Perguruan Tinggi</t>
  </si>
  <si>
    <t>Pendidikan Agama Islam: Untuk Perguruan Tinggi &amp; Umum</t>
  </si>
  <si>
    <t>Aqidah: Untuk Perguruan Tinggi</t>
  </si>
  <si>
    <t>Dasar-Dasar Psikologi: Pendekatan Konseptual dan Praktisi dari Perspektif Kontemporer Hingga Nuanasa Islam</t>
  </si>
  <si>
    <t>Editor: Abdul Fatah Wibisono ; Arif Hamzah</t>
  </si>
  <si>
    <t>Zamah Sari</t>
  </si>
  <si>
    <t>Editor: Afni Rasyid ; Tohirin</t>
  </si>
  <si>
    <t>Tim: Yusron Razak</t>
  </si>
  <si>
    <t>Bunyamin, dkk.</t>
  </si>
  <si>
    <t>Editor: Subhan El Hafiz</t>
  </si>
  <si>
    <t>UHAMKA PRESS</t>
  </si>
  <si>
    <t>KEMUHAMMADIYAHAN</t>
  </si>
  <si>
    <t>Buya Hamka</t>
  </si>
  <si>
    <t>Filsafat Kemuhammadiyahan: Suatu Paparan Ringkas</t>
  </si>
  <si>
    <t>Teologi Muhammadiyah dan Penyelewengannya: Agenda Persyarikatan Abad ke-AKAN-an</t>
  </si>
  <si>
    <t>Refleksi Satu Abad Muhammadiyah: Konsep dan Manajemen Pendidikan Menuju Pencerahan Peradaban</t>
  </si>
  <si>
    <t>Teologi Muhammadiyah: Cita Tajdid dan Realitas Sosial</t>
  </si>
  <si>
    <t>Tenda Besar Muhammadiyah: Satu tahun di bawah kepemimpinan Din Syamsudin</t>
  </si>
  <si>
    <t>Muhammadiyah dan Transformasi Pendidikan</t>
  </si>
  <si>
    <t>Sugeng Riadi ; editor</t>
  </si>
  <si>
    <t>Editor: Afif Hamka</t>
  </si>
  <si>
    <t>Prof. Dr. H. Ismaun, M.Pd.</t>
  </si>
  <si>
    <t>Noor Chozin Agham</t>
  </si>
  <si>
    <t>Editor: Edy Sukardi dan Suyatno</t>
  </si>
  <si>
    <t>Editor: Suyatno</t>
  </si>
  <si>
    <t>Prof. Dr. M. Yunan Yusuf</t>
  </si>
  <si>
    <t>Editor: Suyatno et.al</t>
  </si>
  <si>
    <t>PENDIDIKAN</t>
  </si>
  <si>
    <t>AGAMA</t>
  </si>
  <si>
    <t>Belajar Al-Qur'an: Metode not musik; Pengantar Studi Al-Qur'an</t>
  </si>
  <si>
    <t>Drs. Mahyan Yusmar &amp; Fitriliza, MA.</t>
  </si>
  <si>
    <t>Psikologi Islam: Dasar, Filsafat, Teori, dan Aplikasi</t>
  </si>
  <si>
    <t>Subhan El Hafiz</t>
  </si>
  <si>
    <t>Sejarah Politik Islam (Masyumi 1945)</t>
  </si>
  <si>
    <t>Anang Rohwiyono, M.Ag.</t>
  </si>
  <si>
    <t>Pedoman Praktis Perhitungan Waris: Kajian Hukum Waris Menurut Hukum Islam</t>
  </si>
  <si>
    <t>Drs. M. Ma'rifat Iman KH, M.Ag.</t>
  </si>
  <si>
    <t>Muamalah Duniawiyah</t>
  </si>
  <si>
    <t>Afni Rasyid ' Editor</t>
  </si>
  <si>
    <t>Khutbah Nikah untuk Anakku</t>
  </si>
  <si>
    <t>Edy Sukardi</t>
  </si>
  <si>
    <t>Ijtihad Nabi Muhammad SAW: Dalam Perspektif Mustafa Bisri</t>
  </si>
  <si>
    <t>Muhib Rosyidi</t>
  </si>
  <si>
    <t>Konsep Ta'abudi &amp; Ta'aqquli</t>
  </si>
  <si>
    <t>Husni Tohyar</t>
  </si>
  <si>
    <t>Langkah Awal Memahami Bahasa Arab</t>
  </si>
  <si>
    <t>Fitriliza, MA. &amp; Drs. Mahyan Kusmar</t>
  </si>
  <si>
    <t>Belajar Sepanjang Hayat</t>
  </si>
  <si>
    <t>M. Nashir Ali</t>
  </si>
  <si>
    <t>Cakrawala Pendidikan: Kado Ulang Tahun Emas FKIP UHAMKA 1957-2007</t>
  </si>
  <si>
    <t>Editor: Walija &amp; Bahrul Hasibuan</t>
  </si>
  <si>
    <t>Desain Organisasi Pendidikan dalam Implementasi Kebijakan Otonomi Daerah</t>
  </si>
  <si>
    <t>Dr. H. Syaiful Sagala</t>
  </si>
  <si>
    <t>Introduction to Language Acquisition: The Acquision og English as a Foreign Language</t>
  </si>
  <si>
    <t>Santi Chairani Djonhar</t>
  </si>
  <si>
    <t>Manajemen Pendidikan</t>
  </si>
  <si>
    <t>Dr. Connoe Chairunnisa, MM</t>
  </si>
  <si>
    <t>Mengurai Simpul Pendidikan</t>
  </si>
  <si>
    <t>Dr. Abdul Rahman A. Ghani, M.Pd.</t>
  </si>
  <si>
    <t>Paradigma Baru Pendidkan Nasional: Refleksi 50 Tahun UHAMKA (1957-2007)</t>
  </si>
  <si>
    <t>Editor: Dr. Suyatno, M. Pd.</t>
  </si>
  <si>
    <t>Profesi Jabatan Kependidikan dan Guru sebagai Upaya Menjamin Kualitas Pembelajaran</t>
  </si>
  <si>
    <t>Dr. H. Qomari Anwar, MA &amp; Dr. Syaiful Sagala, M. Pd.</t>
  </si>
  <si>
    <t>Strategi Pendidikan Nasional: dalam Era Globalisasi &amp; Otonomi Daerah</t>
  </si>
  <si>
    <t>Peran Pembelajaran Bahasa dan Sastra dalam Pendidikan Karakter</t>
  </si>
  <si>
    <t>Prof. Dr. H. Suyatno, M.Pd.</t>
  </si>
  <si>
    <t>Telaah Kurikulum dan Buku Teks Bahasa Indonesia</t>
  </si>
  <si>
    <t>Dr. Nini Ibrahim, M.Pd. &amp; Dr. Muhammad Anwar, M. Pd</t>
  </si>
  <si>
    <t>hlm 2009</t>
  </si>
  <si>
    <t>Cerdas Membaca: Sebuag Strategi Pembelajaran Bahasa di Perguruan Tinggi</t>
  </si>
  <si>
    <t>Profesi dan Standar Evaluasi</t>
  </si>
  <si>
    <t>Dr. Wirawan, MSL,Sp.A</t>
  </si>
  <si>
    <t>Membina Karakter Mahasiswa Melalui Kurikulum Al (slam dan Kemuhammadiyahan</t>
  </si>
  <si>
    <t>Tohirin el-Ashry</t>
  </si>
  <si>
    <t>Manajemen Strategik Pengembangan SDM Perguruan Tinggi: Studi Kasus tentang Pengembangan Dosen Melalui Kepemimpinan Visioner dan Budaya Organisasi yang Kondusif di UHAMKA</t>
  </si>
  <si>
    <t>PEDOMAN PENULISAN</t>
  </si>
  <si>
    <t>APA yang ingin Anda Ketahui tentang Karya Tulis Ilmiah</t>
  </si>
  <si>
    <t>Sugeng Riadi</t>
  </si>
  <si>
    <t>Convention of Written English</t>
  </si>
  <si>
    <t>Editor: ED Hirsch, Jr</t>
  </si>
  <si>
    <t>Esai Lima Alinea: Panduan Menulis Gagasan dan Ide dengan Format Sederhana secara Efektif</t>
  </si>
  <si>
    <t>Dr. Edy Sukardi, M.Pd.</t>
  </si>
  <si>
    <t>KOMPOSISI: Mengolah Gagasan Menjadi Karangan</t>
  </si>
  <si>
    <t>Walija</t>
  </si>
  <si>
    <t>Panduan Apresiasi Cerpen: Untuk Siswa dan Mahasiswa</t>
  </si>
  <si>
    <t>Dr. Sumardi, M.Sc.</t>
  </si>
  <si>
    <t>Semantik Bahasa Indonesia</t>
  </si>
  <si>
    <t>Dr. H. Suyatno, M.Pd.</t>
  </si>
  <si>
    <t>Pedoman Penulisan Tesis dan Disertasi: Program Pascasarjana UHAMKA</t>
  </si>
  <si>
    <t>Tim Penyusun</t>
  </si>
  <si>
    <t>Panduan Apresiasi Puisi</t>
  </si>
  <si>
    <t>BUKU CERITA</t>
  </si>
  <si>
    <t>Drama Cinta Anak Kampus</t>
  </si>
  <si>
    <t>Tohirin el-Arshry</t>
  </si>
  <si>
    <t>SMS Lebaran Terindah</t>
  </si>
  <si>
    <t>Bingkai Peradaban: Serpihan Puisi</t>
  </si>
  <si>
    <t>Linda Handayani</t>
  </si>
  <si>
    <t>Jlalan Haji Ibu Guru</t>
  </si>
  <si>
    <t>Hj. Suprihatiningsih, M.Pd.</t>
  </si>
  <si>
    <t>BIOGRAFI</t>
  </si>
  <si>
    <t>60 Tahun Pudjosumedi AS: Belajar dari Kearifan UNTULUWUK</t>
  </si>
  <si>
    <t>Editor: M. Sudar Siandes</t>
  </si>
  <si>
    <t>TEKNOLOGI</t>
  </si>
  <si>
    <t>Perancangan Papan Rangkaian Tercetak (PCB)</t>
  </si>
  <si>
    <t>Ir. Harry Ramza, MT</t>
  </si>
  <si>
    <t>MANAJEMEN</t>
  </si>
  <si>
    <t>Dasar-Dasar Manajemen</t>
  </si>
  <si>
    <t>D. Made Dharmawati</t>
  </si>
  <si>
    <t>PSIKOLOGI</t>
  </si>
  <si>
    <t>PENGANTAR PSIKOLOGI KEPRIBADIAN : Teori-Teori Kepribadian dan Kajian Kritis</t>
  </si>
  <si>
    <t>PSIKOLOGI KALBU : Kepribadian Manusia dari Perspektif Islam untuk Kajian Psikologi</t>
  </si>
  <si>
    <t>Anisia Kumala, dkk</t>
  </si>
  <si>
    <t>HUKUM</t>
  </si>
  <si>
    <t>Hukum-Hukum yang Kontroversial</t>
  </si>
  <si>
    <t>Dr. H. Abd. Fatah Wibisono, MA</t>
  </si>
  <si>
    <t>BAHASA</t>
  </si>
  <si>
    <t>Analisis Pragmatis dan Semantis Tindak Tutur: berdasarkan jenis tindak tutur, jenis tindakan yang dilakukan penutur, dan interaksi berbagai jenis tindakan tutur.</t>
  </si>
  <si>
    <t>Yamin</t>
  </si>
  <si>
    <t>English For Social and Political Science</t>
  </si>
  <si>
    <t>Haryati, dkk</t>
  </si>
  <si>
    <t>English for Pharmacy</t>
  </si>
  <si>
    <t>Listening and Speaking for Students</t>
  </si>
  <si>
    <t>Martriwati, dkk</t>
  </si>
  <si>
    <t>Structure 1</t>
  </si>
  <si>
    <t>Tutur Pelacur yang Hendak Berbaur: Studi Fenomenologi Suatu Pendekatan Aplikatif</t>
  </si>
  <si>
    <t>Syaiful Rohim</t>
  </si>
  <si>
    <t>Bahasa dan Sastra Indonesia</t>
  </si>
  <si>
    <t>Abdul Chaer et.al</t>
  </si>
  <si>
    <t>Peran Pembelajaran Bahasa dan Sastra dalam Pendidkan Karakter</t>
  </si>
  <si>
    <t>Prof. Dr. Suyatno, M.Pd.</t>
  </si>
  <si>
    <t>UMUM</t>
  </si>
  <si>
    <t>Ingin menjadi pembawa acara berhasil?: Teknik dan Penerapan menjadi Seorang MC Profesional</t>
  </si>
  <si>
    <t>Nurlina Rahman, M.Si.</t>
  </si>
  <si>
    <t>Ubahlah Dirimu Maka Nasibmu akan Berubah</t>
  </si>
  <si>
    <t>Dede Hasanudin</t>
  </si>
  <si>
    <t>The Miracle of Patient</t>
  </si>
  <si>
    <t>Ahmad Sarwono</t>
  </si>
  <si>
    <t>Suami-Suami Istri-Istri</t>
  </si>
  <si>
    <t>Dr. H. Edy Sukardi, M.Pd.</t>
  </si>
  <si>
    <t>EKONOMI</t>
  </si>
  <si>
    <t>Kompilasi Ayat dan Hadits Ekonomi</t>
  </si>
  <si>
    <t>Rahmat Dahlan ; Arif Hamzah ; Irfan Karim Sabat</t>
  </si>
  <si>
    <t>Analisa Perpajakan Indonesia</t>
  </si>
  <si>
    <t>H. Enong Muiz, SE, M.Si</t>
  </si>
  <si>
    <t>Ekonomi Islam</t>
  </si>
  <si>
    <t>Faozan Amar</t>
  </si>
  <si>
    <t>MATEMATIKA</t>
  </si>
  <si>
    <t>Aljabar Linier</t>
  </si>
  <si>
    <t>Yohannes Soenarto</t>
  </si>
</sst>
</file>

<file path=xl/styles.xml><?xml version="1.0" encoding="utf-8"?>
<styleSheet xmlns="http://schemas.openxmlformats.org/spreadsheetml/2006/main">
  <numFmts count="1">
    <numFmt numFmtId="42" formatCode="_(&quot;Rp&quot;* #,##0_);_(&quot;Rp&quot;* \(#,##0\);_(&quot;Rp&quot;* &quot;-&quot;_);_(@_)"/>
  </numFmts>
  <fonts count="6">
    <font>
      <sz val="11"/>
      <color theme="1"/>
      <name val="Calibri"/>
      <family val="2"/>
      <charset val="1"/>
      <scheme val="minor"/>
    </font>
    <font>
      <b/>
      <sz val="12"/>
      <color theme="1"/>
      <name val="Times New Roman"/>
      <family val="1"/>
    </font>
    <font>
      <sz val="11"/>
      <color theme="1"/>
      <name val="Calibri"/>
      <family val="2"/>
      <charset val="1"/>
      <scheme val="minor"/>
    </font>
    <font>
      <b/>
      <sz val="12"/>
      <color theme="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Calibri"/>
      <family val="2"/>
      <charset val="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2" fontId="2" fillId="0" borderId="0" applyFont="0" applyFill="0" applyBorder="0" applyAlignment="0" applyProtection="0"/>
  </cellStyleXfs>
  <cellXfs count="26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/>
    <xf numFmtId="42" fontId="4" fillId="0" borderId="1" xfId="1" applyNumberFormat="1" applyFont="1" applyBorder="1" applyAlignment="1">
      <alignment horizontal="right" vertical="center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42" fontId="4" fillId="0" borderId="1" xfId="0" applyNumberFormat="1" applyFont="1" applyBorder="1"/>
    <xf numFmtId="0" fontId="4" fillId="0" borderId="1" xfId="0" applyFont="1" applyFill="1" applyBorder="1" applyAlignment="1">
      <alignment wrapText="1"/>
    </xf>
    <xf numFmtId="42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5" fillId="0" borderId="0" xfId="0" applyFont="1"/>
    <xf numFmtId="0" fontId="4" fillId="0" borderId="1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/>
    </xf>
    <xf numFmtId="0" fontId="4" fillId="0" borderId="0" xfId="0" applyFont="1" applyBorder="1"/>
    <xf numFmtId="0" fontId="4" fillId="0" borderId="1" xfId="0" applyFont="1" applyBorder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</cellXfs>
  <cellStyles count="2">
    <cellStyle name="Currency [0]" xfId="1" builtinId="7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164"/>
  <sheetViews>
    <sheetView tabSelected="1" topLeftCell="A102" zoomScale="90" zoomScaleNormal="90" workbookViewId="0">
      <selection activeCell="J115" sqref="J115"/>
    </sheetView>
  </sheetViews>
  <sheetFormatPr defaultRowHeight="15"/>
  <cols>
    <col min="1" max="1" width="5" customWidth="1"/>
    <col min="2" max="2" width="43.140625" customWidth="1"/>
    <col min="3" max="3" width="34" customWidth="1"/>
    <col min="4" max="4" width="20.85546875" customWidth="1"/>
    <col min="5" max="5" width="8" customWidth="1"/>
    <col min="6" max="6" width="4.28515625" customWidth="1"/>
    <col min="8" max="8" width="8" customWidth="1"/>
    <col min="9" max="9" width="12.140625" customWidth="1"/>
  </cols>
  <sheetData>
    <row r="3" spans="1:9">
      <c r="B3" s="24" t="s">
        <v>0</v>
      </c>
      <c r="C3" s="24"/>
      <c r="D3" s="24"/>
      <c r="E3" s="24"/>
    </row>
    <row r="4" spans="1:9">
      <c r="B4" s="24"/>
      <c r="C4" s="24"/>
      <c r="D4" s="24"/>
      <c r="E4" s="24"/>
    </row>
    <row r="6" spans="1:9">
      <c r="B6" s="19" t="s">
        <v>4</v>
      </c>
      <c r="C6" s="25"/>
    </row>
    <row r="7" spans="1:9">
      <c r="B7" s="25"/>
      <c r="C7" s="25"/>
    </row>
    <row r="9" spans="1:9" ht="15.75">
      <c r="A9" s="1" t="s">
        <v>1</v>
      </c>
      <c r="B9" s="1" t="s">
        <v>2</v>
      </c>
      <c r="C9" s="1" t="s">
        <v>3</v>
      </c>
      <c r="D9" s="1" t="s">
        <v>5</v>
      </c>
      <c r="E9" s="20" t="s">
        <v>6</v>
      </c>
      <c r="F9" s="21"/>
      <c r="G9" s="1" t="s">
        <v>7</v>
      </c>
      <c r="H9" s="1" t="s">
        <v>8</v>
      </c>
      <c r="I9" s="1" t="s">
        <v>9</v>
      </c>
    </row>
    <row r="10" spans="1:9">
      <c r="A10" s="3">
        <v>1</v>
      </c>
      <c r="B10" s="4" t="s">
        <v>15</v>
      </c>
      <c r="C10" s="4" t="s">
        <v>21</v>
      </c>
      <c r="D10" s="3" t="s">
        <v>23</v>
      </c>
      <c r="E10" s="3">
        <v>307</v>
      </c>
      <c r="F10" s="4" t="s">
        <v>10</v>
      </c>
      <c r="G10" s="3">
        <v>2012</v>
      </c>
      <c r="H10" s="4"/>
      <c r="I10" s="5">
        <v>50000</v>
      </c>
    </row>
    <row r="11" spans="1:9" ht="45">
      <c r="A11" s="3">
        <v>2</v>
      </c>
      <c r="B11" s="6" t="s">
        <v>16</v>
      </c>
      <c r="C11" s="7" t="s">
        <v>22</v>
      </c>
      <c r="D11" s="3" t="s">
        <v>23</v>
      </c>
      <c r="E11" s="3">
        <v>332</v>
      </c>
      <c r="F11" s="7" t="s">
        <v>10</v>
      </c>
      <c r="G11" s="3">
        <v>2013</v>
      </c>
      <c r="H11" s="4"/>
      <c r="I11" s="5">
        <v>50000</v>
      </c>
    </row>
    <row r="12" spans="1:9" ht="30">
      <c r="A12" s="3">
        <v>3</v>
      </c>
      <c r="B12" s="7" t="s">
        <v>11</v>
      </c>
      <c r="C12" s="6" t="s">
        <v>17</v>
      </c>
      <c r="D12" s="3" t="s">
        <v>23</v>
      </c>
      <c r="E12" s="3">
        <v>282</v>
      </c>
      <c r="F12" s="7" t="s">
        <v>10</v>
      </c>
      <c r="G12" s="3">
        <v>2012</v>
      </c>
      <c r="H12" s="4"/>
      <c r="I12" s="5">
        <v>50000</v>
      </c>
    </row>
    <row r="13" spans="1:9">
      <c r="A13" s="3">
        <v>4</v>
      </c>
      <c r="B13" s="4" t="s">
        <v>12</v>
      </c>
      <c r="C13" s="4" t="s">
        <v>18</v>
      </c>
      <c r="D13" s="3" t="s">
        <v>23</v>
      </c>
      <c r="E13" s="8">
        <v>382</v>
      </c>
      <c r="F13" s="4" t="s">
        <v>10</v>
      </c>
      <c r="G13" s="3">
        <v>2012</v>
      </c>
      <c r="H13" s="4"/>
      <c r="I13" s="5">
        <v>50000</v>
      </c>
    </row>
    <row r="14" spans="1:9">
      <c r="A14" s="3">
        <v>5</v>
      </c>
      <c r="B14" s="4" t="s">
        <v>13</v>
      </c>
      <c r="C14" s="4" t="s">
        <v>19</v>
      </c>
      <c r="D14" s="3" t="s">
        <v>23</v>
      </c>
      <c r="E14" s="8">
        <v>380</v>
      </c>
      <c r="F14" s="4" t="s">
        <v>10</v>
      </c>
      <c r="G14" s="3">
        <v>2013</v>
      </c>
      <c r="H14" s="4"/>
      <c r="I14" s="5">
        <v>50000</v>
      </c>
    </row>
    <row r="15" spans="1:9" ht="30">
      <c r="A15" s="3">
        <v>6</v>
      </c>
      <c r="B15" s="6" t="s">
        <v>14</v>
      </c>
      <c r="C15" s="7" t="s">
        <v>20</v>
      </c>
      <c r="D15" s="3" t="s">
        <v>23</v>
      </c>
      <c r="E15" s="4"/>
      <c r="F15" s="7" t="s">
        <v>10</v>
      </c>
      <c r="G15" s="3"/>
      <c r="H15" s="4"/>
      <c r="I15" s="5">
        <v>40000</v>
      </c>
    </row>
    <row r="16" spans="1:9">
      <c r="B16" s="2"/>
    </row>
    <row r="18" spans="1:9" ht="15" customHeight="1">
      <c r="B18" s="19" t="s">
        <v>24</v>
      </c>
      <c r="C18" s="19"/>
    </row>
    <row r="19" spans="1:9" ht="15" customHeight="1">
      <c r="B19" s="19"/>
      <c r="C19" s="19"/>
    </row>
    <row r="20" spans="1:9" ht="15" customHeight="1">
      <c r="B20" s="9"/>
      <c r="C20" s="9"/>
    </row>
    <row r="21" spans="1:9" ht="15.75">
      <c r="A21" s="1" t="s">
        <v>1</v>
      </c>
      <c r="B21" s="1" t="s">
        <v>2</v>
      </c>
      <c r="C21" s="1" t="s">
        <v>3</v>
      </c>
      <c r="D21" s="1" t="s">
        <v>5</v>
      </c>
      <c r="E21" s="20" t="s">
        <v>6</v>
      </c>
      <c r="F21" s="21"/>
      <c r="G21" s="1" t="s">
        <v>7</v>
      </c>
      <c r="H21" s="1" t="s">
        <v>8</v>
      </c>
      <c r="I21" s="1" t="s">
        <v>9</v>
      </c>
    </row>
    <row r="22" spans="1:9">
      <c r="A22" s="3">
        <v>1</v>
      </c>
      <c r="B22" s="4" t="s">
        <v>25</v>
      </c>
      <c r="C22" s="4" t="s">
        <v>33</v>
      </c>
      <c r="D22" s="3" t="s">
        <v>23</v>
      </c>
      <c r="E22" s="3">
        <v>452</v>
      </c>
      <c r="F22" s="4" t="s">
        <v>10</v>
      </c>
      <c r="G22" s="3">
        <v>2008</v>
      </c>
      <c r="H22" s="3">
        <v>28</v>
      </c>
      <c r="I22" s="10">
        <v>70000</v>
      </c>
    </row>
    <row r="23" spans="1:9" ht="30">
      <c r="A23" s="3">
        <v>2</v>
      </c>
      <c r="B23" s="6" t="s">
        <v>26</v>
      </c>
      <c r="C23" s="7" t="s">
        <v>34</v>
      </c>
      <c r="D23" s="3" t="s">
        <v>23</v>
      </c>
      <c r="E23" s="3">
        <v>250</v>
      </c>
      <c r="F23" s="7" t="s">
        <v>10</v>
      </c>
      <c r="G23" s="3">
        <v>2010</v>
      </c>
      <c r="H23" s="3">
        <v>2</v>
      </c>
      <c r="I23" s="12">
        <v>35000</v>
      </c>
    </row>
    <row r="24" spans="1:9">
      <c r="A24" s="3">
        <v>3</v>
      </c>
      <c r="B24" s="11" t="s">
        <v>31</v>
      </c>
      <c r="C24" s="4" t="s">
        <v>32</v>
      </c>
      <c r="D24" s="3" t="s">
        <v>23</v>
      </c>
      <c r="E24" s="3">
        <v>112</v>
      </c>
      <c r="F24" s="4" t="s">
        <v>10</v>
      </c>
      <c r="G24" s="3">
        <v>2000</v>
      </c>
      <c r="H24" s="3">
        <v>10</v>
      </c>
      <c r="I24" s="12">
        <v>25000</v>
      </c>
    </row>
    <row r="25" spans="1:9" ht="45">
      <c r="A25" s="3">
        <v>4</v>
      </c>
      <c r="B25" s="6" t="s">
        <v>28</v>
      </c>
      <c r="C25" s="7" t="s">
        <v>36</v>
      </c>
      <c r="D25" s="3" t="s">
        <v>23</v>
      </c>
      <c r="E25" s="3">
        <v>257</v>
      </c>
      <c r="F25" s="7" t="s">
        <v>10</v>
      </c>
      <c r="G25" s="3">
        <v>2005</v>
      </c>
      <c r="H25" s="3">
        <v>10</v>
      </c>
      <c r="I25" s="12">
        <v>60000</v>
      </c>
    </row>
    <row r="26" spans="1:9" ht="30">
      <c r="A26" s="3">
        <v>5</v>
      </c>
      <c r="B26" s="11" t="s">
        <v>30</v>
      </c>
      <c r="C26" s="7" t="s">
        <v>39</v>
      </c>
      <c r="D26" s="3" t="s">
        <v>23</v>
      </c>
      <c r="E26" s="3">
        <v>124</v>
      </c>
      <c r="F26" s="7" t="s">
        <v>10</v>
      </c>
      <c r="G26" s="3">
        <v>2006</v>
      </c>
      <c r="H26" s="3">
        <v>5</v>
      </c>
      <c r="I26" s="12">
        <v>30000</v>
      </c>
    </row>
    <row r="27" spans="1:9" ht="30">
      <c r="A27" s="3">
        <v>6</v>
      </c>
      <c r="B27" s="6" t="s">
        <v>27</v>
      </c>
      <c r="C27" s="7" t="s">
        <v>35</v>
      </c>
      <c r="D27" s="3" t="s">
        <v>23</v>
      </c>
      <c r="E27" s="3">
        <v>280</v>
      </c>
      <c r="F27" s="7" t="s">
        <v>10</v>
      </c>
      <c r="G27" s="3">
        <v>2010</v>
      </c>
      <c r="H27" s="3">
        <v>22</v>
      </c>
      <c r="I27" s="12">
        <v>40000</v>
      </c>
    </row>
    <row r="28" spans="1:9" ht="30">
      <c r="A28" s="3">
        <v>7</v>
      </c>
      <c r="B28" s="11" t="s">
        <v>29</v>
      </c>
      <c r="C28" s="7" t="s">
        <v>38</v>
      </c>
      <c r="D28" s="3" t="s">
        <v>23</v>
      </c>
      <c r="E28" s="3">
        <v>162</v>
      </c>
      <c r="F28" s="7" t="s">
        <v>10</v>
      </c>
      <c r="G28" s="3">
        <v>2005</v>
      </c>
      <c r="H28" s="3">
        <v>4</v>
      </c>
      <c r="I28" s="12">
        <v>25000</v>
      </c>
    </row>
    <row r="31" spans="1:9">
      <c r="B31" s="19" t="s">
        <v>41</v>
      </c>
      <c r="C31" s="19"/>
    </row>
    <row r="32" spans="1:9">
      <c r="B32" s="19"/>
      <c r="C32" s="19"/>
    </row>
    <row r="34" spans="1:9" ht="15.75">
      <c r="A34" s="1" t="s">
        <v>1</v>
      </c>
      <c r="B34" s="1" t="s">
        <v>2</v>
      </c>
      <c r="C34" s="1" t="s">
        <v>3</v>
      </c>
      <c r="D34" s="1" t="s">
        <v>5</v>
      </c>
      <c r="E34" s="20" t="s">
        <v>6</v>
      </c>
      <c r="F34" s="21"/>
      <c r="G34" s="1" t="s">
        <v>7</v>
      </c>
      <c r="H34" s="1" t="s">
        <v>8</v>
      </c>
      <c r="I34" s="1" t="s">
        <v>9</v>
      </c>
    </row>
    <row r="35" spans="1:9" ht="30">
      <c r="A35" s="3">
        <v>1</v>
      </c>
      <c r="B35" s="6" t="s">
        <v>42</v>
      </c>
      <c r="C35" s="7" t="s">
        <v>43</v>
      </c>
      <c r="D35" s="3" t="s">
        <v>23</v>
      </c>
      <c r="E35" s="3">
        <f>134+13</f>
        <v>147</v>
      </c>
      <c r="F35" s="7" t="s">
        <v>10</v>
      </c>
      <c r="G35" s="3">
        <v>2005</v>
      </c>
      <c r="H35" s="3">
        <v>11</v>
      </c>
      <c r="I35" s="12">
        <v>15000</v>
      </c>
    </row>
    <row r="36" spans="1:9" ht="30">
      <c r="A36" s="3">
        <v>2</v>
      </c>
      <c r="B36" s="11" t="s">
        <v>54</v>
      </c>
      <c r="C36" s="7" t="s">
        <v>55</v>
      </c>
      <c r="D36" s="3" t="s">
        <v>23</v>
      </c>
      <c r="E36" s="3">
        <v>237</v>
      </c>
      <c r="F36" s="7" t="s">
        <v>10</v>
      </c>
      <c r="G36" s="3">
        <v>2014</v>
      </c>
      <c r="H36" s="3">
        <v>13</v>
      </c>
      <c r="I36" s="12">
        <v>50000</v>
      </c>
    </row>
    <row r="37" spans="1:9">
      <c r="A37" s="3">
        <v>3</v>
      </c>
      <c r="B37" s="11" t="s">
        <v>52</v>
      </c>
      <c r="C37" s="7" t="s">
        <v>53</v>
      </c>
      <c r="D37" s="3" t="s">
        <v>23</v>
      </c>
      <c r="E37" s="3">
        <v>172</v>
      </c>
      <c r="F37" s="7" t="s">
        <v>10</v>
      </c>
      <c r="G37" s="3">
        <v>2005</v>
      </c>
      <c r="H37" s="3">
        <v>5</v>
      </c>
      <c r="I37" s="10">
        <v>30000</v>
      </c>
    </row>
    <row r="38" spans="1:9">
      <c r="A38" s="3">
        <v>4</v>
      </c>
      <c r="B38" s="11" t="s">
        <v>56</v>
      </c>
      <c r="C38" s="7" t="s">
        <v>57</v>
      </c>
      <c r="D38" s="3" t="s">
        <v>23</v>
      </c>
      <c r="E38" s="3">
        <v>164</v>
      </c>
      <c r="F38" s="7" t="s">
        <v>10</v>
      </c>
      <c r="G38" s="3">
        <v>2014</v>
      </c>
      <c r="H38" s="3">
        <v>6</v>
      </c>
      <c r="I38" s="10">
        <v>38500</v>
      </c>
    </row>
    <row r="39" spans="1:9">
      <c r="A39" s="3">
        <v>5</v>
      </c>
      <c r="B39" s="11" t="s">
        <v>50</v>
      </c>
      <c r="C39" s="7" t="s">
        <v>51</v>
      </c>
      <c r="D39" s="3" t="s">
        <v>23</v>
      </c>
      <c r="E39" s="3">
        <v>210</v>
      </c>
      <c r="F39" s="7" t="s">
        <v>10</v>
      </c>
      <c r="G39" s="3">
        <v>2009</v>
      </c>
      <c r="H39" s="3">
        <v>2</v>
      </c>
      <c r="I39" s="10">
        <v>50000</v>
      </c>
    </row>
    <row r="40" spans="1:9" ht="30">
      <c r="A40" s="3">
        <v>6</v>
      </c>
      <c r="B40" s="6" t="s">
        <v>48</v>
      </c>
      <c r="C40" s="7" t="s">
        <v>49</v>
      </c>
      <c r="D40" s="3" t="s">
        <v>23</v>
      </c>
      <c r="E40" s="3">
        <v>54</v>
      </c>
      <c r="F40" s="7" t="s">
        <v>10</v>
      </c>
      <c r="G40" s="3">
        <v>2002</v>
      </c>
      <c r="H40" s="3">
        <v>42</v>
      </c>
      <c r="I40" s="12">
        <v>20000</v>
      </c>
    </row>
    <row r="41" spans="1:9" ht="30">
      <c r="A41" s="3">
        <v>7</v>
      </c>
      <c r="B41" s="6" t="s">
        <v>44</v>
      </c>
      <c r="C41" s="7" t="s">
        <v>45</v>
      </c>
      <c r="D41" s="3" t="s">
        <v>23</v>
      </c>
      <c r="E41" s="3">
        <v>112</v>
      </c>
      <c r="F41" s="7" t="s">
        <v>10</v>
      </c>
      <c r="G41" s="3">
        <v>2015</v>
      </c>
      <c r="H41" s="3">
        <v>42</v>
      </c>
      <c r="I41" s="12">
        <v>20000</v>
      </c>
    </row>
    <row r="42" spans="1:9">
      <c r="A42" s="3">
        <v>8</v>
      </c>
      <c r="B42" s="4" t="s">
        <v>46</v>
      </c>
      <c r="C42" s="7" t="s">
        <v>47</v>
      </c>
      <c r="D42" s="3" t="s">
        <v>23</v>
      </c>
      <c r="E42" s="3">
        <f>12+136</f>
        <v>148</v>
      </c>
      <c r="F42" s="7" t="s">
        <v>10</v>
      </c>
      <c r="G42" s="3">
        <v>2010</v>
      </c>
      <c r="H42" s="3">
        <v>3</v>
      </c>
      <c r="I42" s="10">
        <v>30000</v>
      </c>
    </row>
    <row r="45" spans="1:9">
      <c r="B45" s="19" t="s">
        <v>40</v>
      </c>
      <c r="C45" s="19"/>
    </row>
    <row r="46" spans="1:9">
      <c r="B46" s="19"/>
      <c r="C46" s="19"/>
    </row>
    <row r="48" spans="1:9" ht="15.75">
      <c r="A48" s="1" t="s">
        <v>1</v>
      </c>
      <c r="B48" s="1" t="s">
        <v>2</v>
      </c>
      <c r="C48" s="1" t="s">
        <v>3</v>
      </c>
      <c r="D48" s="1" t="s">
        <v>5</v>
      </c>
      <c r="E48" s="20" t="s">
        <v>6</v>
      </c>
      <c r="F48" s="21"/>
      <c r="G48" s="1" t="s">
        <v>7</v>
      </c>
      <c r="H48" s="1" t="s">
        <v>8</v>
      </c>
      <c r="I48" s="1" t="s">
        <v>9</v>
      </c>
    </row>
    <row r="49" spans="1:9">
      <c r="A49" s="3">
        <v>1</v>
      </c>
      <c r="B49" s="7" t="s">
        <v>60</v>
      </c>
      <c r="C49" s="7" t="s">
        <v>61</v>
      </c>
      <c r="D49" s="3" t="s">
        <v>23</v>
      </c>
      <c r="E49" s="3">
        <v>116</v>
      </c>
      <c r="F49" s="7" t="s">
        <v>10</v>
      </c>
      <c r="G49" s="3">
        <v>2005</v>
      </c>
      <c r="H49" s="3">
        <v>4</v>
      </c>
      <c r="I49" s="12">
        <v>20000</v>
      </c>
    </row>
    <row r="50" spans="1:9" ht="30">
      <c r="A50" s="3">
        <v>2</v>
      </c>
      <c r="B50" s="13" t="s">
        <v>62</v>
      </c>
      <c r="C50" s="7" t="s">
        <v>63</v>
      </c>
      <c r="D50" s="3" t="s">
        <v>23</v>
      </c>
      <c r="E50" s="3">
        <v>208</v>
      </c>
      <c r="F50" s="7" t="s">
        <v>10</v>
      </c>
      <c r="G50" s="3">
        <v>2008</v>
      </c>
      <c r="H50" s="3">
        <v>7</v>
      </c>
      <c r="I50" s="12">
        <v>30000</v>
      </c>
    </row>
    <row r="51" spans="1:9" ht="30">
      <c r="A51" s="3">
        <v>3</v>
      </c>
      <c r="B51" s="13" t="s">
        <v>82</v>
      </c>
      <c r="C51" s="13" t="s">
        <v>78</v>
      </c>
      <c r="D51" s="3" t="s">
        <v>23</v>
      </c>
      <c r="E51" s="3">
        <v>128</v>
      </c>
      <c r="F51" s="7" t="s">
        <v>10</v>
      </c>
      <c r="G51" s="3">
        <v>2011</v>
      </c>
      <c r="H51" s="3">
        <v>4</v>
      </c>
      <c r="I51" s="12">
        <v>20000</v>
      </c>
    </row>
    <row r="52" spans="1:9" ht="30">
      <c r="A52" s="3">
        <v>4</v>
      </c>
      <c r="B52" s="13" t="s">
        <v>64</v>
      </c>
      <c r="C52" s="7" t="s">
        <v>65</v>
      </c>
      <c r="D52" s="3" t="s">
        <v>23</v>
      </c>
      <c r="E52" s="3">
        <v>288</v>
      </c>
      <c r="F52" s="7" t="s">
        <v>10</v>
      </c>
      <c r="G52" s="3">
        <v>2007</v>
      </c>
      <c r="H52" s="3">
        <v>5</v>
      </c>
      <c r="I52" s="12">
        <v>35000</v>
      </c>
    </row>
    <row r="53" spans="1:9" ht="30">
      <c r="A53" s="3">
        <v>5</v>
      </c>
      <c r="B53" s="13" t="s">
        <v>66</v>
      </c>
      <c r="C53" s="7" t="s">
        <v>67</v>
      </c>
      <c r="D53" s="3" t="s">
        <v>23</v>
      </c>
      <c r="E53" s="3">
        <v>92</v>
      </c>
      <c r="F53" s="7" t="s">
        <v>10</v>
      </c>
      <c r="G53" s="3">
        <v>2012</v>
      </c>
      <c r="H53" s="3">
        <v>29</v>
      </c>
      <c r="I53" s="12">
        <v>20000</v>
      </c>
    </row>
    <row r="54" spans="1:9">
      <c r="A54" s="3">
        <v>6</v>
      </c>
      <c r="B54" s="7" t="s">
        <v>58</v>
      </c>
      <c r="C54" s="7" t="s">
        <v>59</v>
      </c>
      <c r="D54" s="3" t="s">
        <v>23</v>
      </c>
      <c r="E54" s="3">
        <v>83</v>
      </c>
      <c r="F54" s="7" t="s">
        <v>10</v>
      </c>
      <c r="G54" s="3">
        <v>2005</v>
      </c>
      <c r="H54" s="3">
        <v>10</v>
      </c>
      <c r="I54" s="12">
        <v>15000</v>
      </c>
    </row>
    <row r="55" spans="1:9">
      <c r="A55" s="3">
        <v>7</v>
      </c>
      <c r="B55" s="13" t="s">
        <v>68</v>
      </c>
      <c r="C55" s="7" t="s">
        <v>69</v>
      </c>
      <c r="D55" s="3" t="s">
        <v>23</v>
      </c>
      <c r="E55" s="3">
        <v>275</v>
      </c>
      <c r="F55" s="7" t="s">
        <v>10</v>
      </c>
      <c r="G55" s="3">
        <v>2013</v>
      </c>
      <c r="H55" s="3">
        <v>33</v>
      </c>
      <c r="I55" s="12">
        <v>50000</v>
      </c>
    </row>
    <row r="56" spans="1:9" ht="75">
      <c r="A56" s="3">
        <v>8</v>
      </c>
      <c r="B56" s="13" t="s">
        <v>87</v>
      </c>
      <c r="C56" s="13" t="s">
        <v>75</v>
      </c>
      <c r="D56" s="3" t="s">
        <v>23</v>
      </c>
      <c r="E56" s="3">
        <v>219</v>
      </c>
      <c r="F56" s="7" t="s">
        <v>10</v>
      </c>
      <c r="G56" s="3">
        <v>2004</v>
      </c>
      <c r="H56" s="3">
        <v>24</v>
      </c>
      <c r="I56" s="12">
        <v>30000</v>
      </c>
    </row>
    <row r="57" spans="1:9" ht="30">
      <c r="A57" s="3">
        <v>9</v>
      </c>
      <c r="B57" s="13" t="s">
        <v>85</v>
      </c>
      <c r="C57" s="13" t="s">
        <v>86</v>
      </c>
      <c r="D57" s="3" t="s">
        <v>23</v>
      </c>
      <c r="E57" s="3">
        <v>168</v>
      </c>
      <c r="F57" s="7" t="s">
        <v>10</v>
      </c>
      <c r="G57" s="3">
        <v>2014</v>
      </c>
      <c r="H57" s="3">
        <v>4</v>
      </c>
      <c r="I57" s="12">
        <v>45000</v>
      </c>
    </row>
    <row r="58" spans="1:9">
      <c r="A58" s="3">
        <v>10</v>
      </c>
      <c r="B58" s="13" t="s">
        <v>70</v>
      </c>
      <c r="C58" s="7" t="s">
        <v>71</v>
      </c>
      <c r="D58" s="3" t="s">
        <v>23</v>
      </c>
      <c r="E58" s="3">
        <v>283</v>
      </c>
      <c r="F58" s="7" t="s">
        <v>10</v>
      </c>
      <c r="G58" s="3">
        <v>2009</v>
      </c>
      <c r="H58" s="3">
        <v>6</v>
      </c>
      <c r="I58" s="12">
        <v>50000</v>
      </c>
    </row>
    <row r="59" spans="1:9" ht="30">
      <c r="A59" s="3">
        <v>11</v>
      </c>
      <c r="B59" s="13" t="s">
        <v>72</v>
      </c>
      <c r="C59" s="7" t="s">
        <v>73</v>
      </c>
      <c r="D59" s="3" t="s">
        <v>23</v>
      </c>
      <c r="E59" s="3">
        <v>240</v>
      </c>
      <c r="F59" s="7" t="s">
        <v>10</v>
      </c>
      <c r="G59" s="3">
        <v>2008</v>
      </c>
      <c r="H59" s="3">
        <v>4</v>
      </c>
      <c r="I59" s="12">
        <v>30000</v>
      </c>
    </row>
    <row r="60" spans="1:9" ht="30">
      <c r="A60" s="3">
        <v>12</v>
      </c>
      <c r="B60" s="13" t="s">
        <v>77</v>
      </c>
      <c r="C60" s="13" t="s">
        <v>78</v>
      </c>
      <c r="D60" s="3" t="s">
        <v>23</v>
      </c>
      <c r="E60" s="3">
        <v>114</v>
      </c>
      <c r="F60" s="7" t="s">
        <v>10</v>
      </c>
      <c r="G60" s="3">
        <v>2012</v>
      </c>
      <c r="H60" s="3">
        <v>10</v>
      </c>
      <c r="I60" s="12">
        <v>30000</v>
      </c>
    </row>
    <row r="61" spans="1:9">
      <c r="A61" s="3">
        <v>13</v>
      </c>
      <c r="B61" s="13" t="s">
        <v>83</v>
      </c>
      <c r="C61" s="13" t="s">
        <v>84</v>
      </c>
      <c r="D61" s="3" t="s">
        <v>23</v>
      </c>
      <c r="E61" s="3">
        <v>152</v>
      </c>
      <c r="F61" s="7" t="s">
        <v>10</v>
      </c>
      <c r="G61" s="3">
        <v>2008</v>
      </c>
      <c r="H61" s="3">
        <v>4</v>
      </c>
      <c r="I61" s="12">
        <v>35000</v>
      </c>
    </row>
    <row r="62" spans="1:9" ht="30">
      <c r="A62" s="3">
        <v>14</v>
      </c>
      <c r="B62" s="13" t="s">
        <v>74</v>
      </c>
      <c r="C62" s="13" t="s">
        <v>75</v>
      </c>
      <c r="D62" s="3" t="s">
        <v>23</v>
      </c>
      <c r="E62" s="3">
        <v>192</v>
      </c>
      <c r="F62" s="7" t="s">
        <v>10</v>
      </c>
      <c r="G62" s="3">
        <v>2004</v>
      </c>
      <c r="H62" s="3">
        <v>2</v>
      </c>
      <c r="I62" s="12">
        <v>30000</v>
      </c>
    </row>
    <row r="63" spans="1:9" ht="30">
      <c r="A63" s="3">
        <v>15</v>
      </c>
      <c r="B63" s="13" t="s">
        <v>76</v>
      </c>
      <c r="C63" s="13" t="s">
        <v>37</v>
      </c>
      <c r="D63" s="3" t="s">
        <v>23</v>
      </c>
      <c r="E63" s="3">
        <v>123</v>
      </c>
      <c r="F63" s="7" t="s">
        <v>10</v>
      </c>
      <c r="G63" s="3">
        <v>2001</v>
      </c>
      <c r="H63" s="3">
        <v>3</v>
      </c>
      <c r="I63" s="12">
        <v>20000</v>
      </c>
    </row>
    <row r="64" spans="1:9" ht="30">
      <c r="A64" s="3">
        <v>16</v>
      </c>
      <c r="B64" s="13" t="s">
        <v>79</v>
      </c>
      <c r="C64" s="13" t="s">
        <v>80</v>
      </c>
      <c r="D64" s="3" t="s">
        <v>23</v>
      </c>
      <c r="E64" s="3">
        <v>196</v>
      </c>
      <c r="F64" s="7" t="s">
        <v>81</v>
      </c>
      <c r="G64" s="3">
        <v>2009</v>
      </c>
      <c r="H64" s="3">
        <v>43</v>
      </c>
      <c r="I64" s="12">
        <v>50000</v>
      </c>
    </row>
    <row r="67" spans="1:9">
      <c r="B67" s="19" t="s">
        <v>88</v>
      </c>
      <c r="C67" s="19"/>
    </row>
    <row r="68" spans="1:9">
      <c r="B68" s="19"/>
      <c r="C68" s="19"/>
    </row>
    <row r="70" spans="1:9" ht="15.75">
      <c r="A70" s="1" t="s">
        <v>1</v>
      </c>
      <c r="B70" s="1" t="s">
        <v>2</v>
      </c>
      <c r="C70" s="1" t="s">
        <v>3</v>
      </c>
      <c r="D70" s="1" t="s">
        <v>5</v>
      </c>
      <c r="E70" s="20" t="s">
        <v>6</v>
      </c>
      <c r="F70" s="21"/>
      <c r="G70" s="1" t="s">
        <v>7</v>
      </c>
      <c r="H70" s="1" t="s">
        <v>8</v>
      </c>
      <c r="I70" s="1" t="s">
        <v>9</v>
      </c>
    </row>
    <row r="71" spans="1:9" ht="30">
      <c r="A71" s="3">
        <v>1</v>
      </c>
      <c r="B71" s="6" t="s">
        <v>89</v>
      </c>
      <c r="C71" s="7" t="s">
        <v>90</v>
      </c>
      <c r="D71" s="3" t="s">
        <v>23</v>
      </c>
      <c r="E71" s="3">
        <v>100</v>
      </c>
      <c r="F71" s="7" t="s">
        <v>10</v>
      </c>
      <c r="G71" s="3">
        <v>2006</v>
      </c>
      <c r="H71" s="3">
        <v>73</v>
      </c>
      <c r="I71" s="12">
        <v>15000</v>
      </c>
    </row>
    <row r="72" spans="1:9">
      <c r="A72" s="3">
        <v>2</v>
      </c>
      <c r="B72" s="4" t="s">
        <v>91</v>
      </c>
      <c r="C72" s="7" t="s">
        <v>92</v>
      </c>
      <c r="D72" s="3" t="s">
        <v>23</v>
      </c>
      <c r="E72" s="3">
        <v>56</v>
      </c>
      <c r="F72" s="7" t="s">
        <v>10</v>
      </c>
      <c r="G72" s="3">
        <v>1993</v>
      </c>
      <c r="H72" s="3">
        <v>13</v>
      </c>
      <c r="I72" s="12">
        <v>15000</v>
      </c>
    </row>
    <row r="73" spans="1:9" ht="45">
      <c r="A73" s="3">
        <v>3</v>
      </c>
      <c r="B73" s="13" t="s">
        <v>93</v>
      </c>
      <c r="C73" s="7" t="s">
        <v>94</v>
      </c>
      <c r="D73" s="3" t="s">
        <v>23</v>
      </c>
      <c r="E73" s="3">
        <f>8+148</f>
        <v>156</v>
      </c>
      <c r="F73" s="7" t="s">
        <v>10</v>
      </c>
      <c r="G73" s="3">
        <v>2012</v>
      </c>
      <c r="H73" s="3">
        <v>14</v>
      </c>
      <c r="I73" s="12">
        <v>35000</v>
      </c>
    </row>
    <row r="74" spans="1:9" ht="30">
      <c r="A74" s="3">
        <v>4</v>
      </c>
      <c r="B74" s="6" t="s">
        <v>95</v>
      </c>
      <c r="C74" s="7" t="s">
        <v>96</v>
      </c>
      <c r="D74" s="3" t="s">
        <v>23</v>
      </c>
      <c r="E74" s="3">
        <f>7+188</f>
        <v>195</v>
      </c>
      <c r="F74" s="7" t="s">
        <v>10</v>
      </c>
      <c r="G74" s="3">
        <v>2010</v>
      </c>
      <c r="H74" s="3">
        <v>13</v>
      </c>
      <c r="I74" s="12">
        <v>35000</v>
      </c>
    </row>
    <row r="75" spans="1:9" ht="30">
      <c r="A75" s="3">
        <v>5</v>
      </c>
      <c r="B75" s="11" t="s">
        <v>97</v>
      </c>
      <c r="C75" s="7" t="s">
        <v>98</v>
      </c>
      <c r="D75" s="3" t="s">
        <v>23</v>
      </c>
      <c r="E75" s="3">
        <v>300</v>
      </c>
      <c r="F75" s="7" t="s">
        <v>10</v>
      </c>
      <c r="G75" s="3">
        <v>2012</v>
      </c>
      <c r="H75" s="3">
        <v>6</v>
      </c>
      <c r="I75" s="12">
        <v>50000</v>
      </c>
    </row>
    <row r="76" spans="1:9">
      <c r="A76" s="3">
        <v>6</v>
      </c>
      <c r="B76" s="11" t="s">
        <v>103</v>
      </c>
      <c r="C76" s="7" t="s">
        <v>98</v>
      </c>
      <c r="D76" s="3" t="s">
        <v>23</v>
      </c>
      <c r="E76" s="3">
        <v>248</v>
      </c>
      <c r="F76" s="7" t="s">
        <v>10</v>
      </c>
      <c r="G76" s="3">
        <v>2013</v>
      </c>
      <c r="H76" s="3">
        <v>22</v>
      </c>
      <c r="I76" s="12">
        <v>50000</v>
      </c>
    </row>
    <row r="77" spans="1:9" ht="30">
      <c r="A77" s="3">
        <v>7</v>
      </c>
      <c r="B77" s="11" t="s">
        <v>101</v>
      </c>
      <c r="C77" s="7" t="s">
        <v>102</v>
      </c>
      <c r="D77" s="3" t="s">
        <v>23</v>
      </c>
      <c r="E77" s="3">
        <v>131</v>
      </c>
      <c r="F77" s="7" t="s">
        <v>10</v>
      </c>
      <c r="G77" s="3">
        <v>2013</v>
      </c>
      <c r="H77" s="3">
        <v>7</v>
      </c>
      <c r="I77" s="12">
        <v>25000</v>
      </c>
    </row>
    <row r="78" spans="1:9">
      <c r="A78" s="3">
        <v>8</v>
      </c>
      <c r="B78" s="11" t="s">
        <v>99</v>
      </c>
      <c r="C78" s="4" t="s">
        <v>100</v>
      </c>
      <c r="D78" s="3" t="s">
        <v>23</v>
      </c>
      <c r="E78" s="3">
        <v>131</v>
      </c>
      <c r="F78" s="7" t="s">
        <v>10</v>
      </c>
      <c r="G78" s="3">
        <v>2007</v>
      </c>
      <c r="H78" s="3">
        <v>3</v>
      </c>
      <c r="I78" s="12">
        <v>25000</v>
      </c>
    </row>
    <row r="81" spans="1:9">
      <c r="B81" s="19" t="s">
        <v>104</v>
      </c>
      <c r="C81" s="19"/>
    </row>
    <row r="82" spans="1:9">
      <c r="B82" s="19"/>
      <c r="C82" s="19"/>
    </row>
    <row r="84" spans="1:9" ht="15.75">
      <c r="A84" s="1" t="s">
        <v>1</v>
      </c>
      <c r="B84" s="1" t="s">
        <v>2</v>
      </c>
      <c r="C84" s="1" t="s">
        <v>3</v>
      </c>
      <c r="D84" s="1" t="s">
        <v>5</v>
      </c>
      <c r="E84" s="20" t="s">
        <v>6</v>
      </c>
      <c r="F84" s="21"/>
      <c r="G84" s="1" t="s">
        <v>7</v>
      </c>
      <c r="H84" s="1" t="s">
        <v>8</v>
      </c>
      <c r="I84" s="1" t="s">
        <v>9</v>
      </c>
    </row>
    <row r="85" spans="1:9">
      <c r="A85" s="8">
        <v>1</v>
      </c>
      <c r="B85" s="4" t="s">
        <v>105</v>
      </c>
      <c r="C85" s="4" t="s">
        <v>106</v>
      </c>
      <c r="D85" s="3" t="s">
        <v>23</v>
      </c>
      <c r="E85" s="8">
        <v>132</v>
      </c>
      <c r="F85" s="4" t="s">
        <v>10</v>
      </c>
      <c r="G85" s="3">
        <v>2013</v>
      </c>
      <c r="H85" s="3">
        <v>5</v>
      </c>
      <c r="I85" s="10">
        <v>26000</v>
      </c>
    </row>
    <row r="86" spans="1:9">
      <c r="A86" s="8">
        <v>2</v>
      </c>
      <c r="B86" s="4" t="s">
        <v>107</v>
      </c>
      <c r="C86" s="4" t="s">
        <v>106</v>
      </c>
      <c r="D86" s="3" t="s">
        <v>23</v>
      </c>
      <c r="E86" s="8">
        <v>60</v>
      </c>
      <c r="F86" s="4" t="s">
        <v>10</v>
      </c>
      <c r="G86" s="3">
        <v>2013</v>
      </c>
      <c r="H86" s="3">
        <v>4</v>
      </c>
      <c r="I86" s="10">
        <v>15000</v>
      </c>
    </row>
    <row r="87" spans="1:9">
      <c r="A87" s="8">
        <v>3</v>
      </c>
      <c r="B87" s="4" t="s">
        <v>108</v>
      </c>
      <c r="C87" s="4" t="s">
        <v>109</v>
      </c>
      <c r="D87" s="3" t="s">
        <v>23</v>
      </c>
      <c r="E87" s="8">
        <v>96</v>
      </c>
      <c r="F87" s="4" t="s">
        <v>10</v>
      </c>
      <c r="G87" s="3">
        <v>2011</v>
      </c>
      <c r="H87" s="3">
        <v>9</v>
      </c>
      <c r="I87" s="10">
        <v>20000</v>
      </c>
    </row>
    <row r="88" spans="1:9">
      <c r="A88" s="8">
        <v>4</v>
      </c>
      <c r="B88" s="4" t="s">
        <v>110</v>
      </c>
      <c r="C88" s="4" t="s">
        <v>111</v>
      </c>
      <c r="D88" s="3" t="s">
        <v>23</v>
      </c>
      <c r="E88" s="8">
        <v>168</v>
      </c>
      <c r="F88" s="4" t="s">
        <v>10</v>
      </c>
      <c r="G88" s="3">
        <v>2008</v>
      </c>
      <c r="H88" s="3">
        <v>18</v>
      </c>
      <c r="I88" s="10">
        <v>25000</v>
      </c>
    </row>
    <row r="91" spans="1:9">
      <c r="B91" s="19" t="s">
        <v>112</v>
      </c>
      <c r="C91" s="19"/>
    </row>
    <row r="92" spans="1:9">
      <c r="B92" s="19"/>
      <c r="C92" s="19"/>
    </row>
    <row r="94" spans="1:9" ht="15.75">
      <c r="A94" s="16" t="s">
        <v>1</v>
      </c>
      <c r="B94" s="16" t="s">
        <v>2</v>
      </c>
      <c r="C94" s="16" t="s">
        <v>3</v>
      </c>
      <c r="D94" s="16" t="s">
        <v>5</v>
      </c>
      <c r="E94" s="22" t="s">
        <v>6</v>
      </c>
      <c r="F94" s="23"/>
      <c r="G94" s="16" t="s">
        <v>7</v>
      </c>
      <c r="H94" s="16" t="s">
        <v>8</v>
      </c>
      <c r="I94" s="16" t="s">
        <v>9</v>
      </c>
    </row>
    <row r="95" spans="1:9" s="17" customFormat="1" ht="30">
      <c r="A95" s="8">
        <v>1</v>
      </c>
      <c r="B95" s="6" t="s">
        <v>113</v>
      </c>
      <c r="C95" s="7" t="s">
        <v>114</v>
      </c>
      <c r="D95" s="3" t="s">
        <v>23</v>
      </c>
      <c r="E95" s="3">
        <v>192</v>
      </c>
      <c r="F95" s="7" t="s">
        <v>10</v>
      </c>
      <c r="G95" s="3">
        <v>2008</v>
      </c>
      <c r="H95" s="3">
        <v>1</v>
      </c>
      <c r="I95" s="12">
        <v>30000</v>
      </c>
    </row>
    <row r="98" spans="1:9">
      <c r="B98" s="19" t="s">
        <v>115</v>
      </c>
      <c r="C98" s="19"/>
    </row>
    <row r="99" spans="1:9">
      <c r="B99" s="19"/>
      <c r="C99" s="19"/>
    </row>
    <row r="101" spans="1:9" ht="15.75">
      <c r="A101" s="1" t="s">
        <v>1</v>
      </c>
      <c r="B101" s="1" t="s">
        <v>2</v>
      </c>
      <c r="C101" s="1" t="s">
        <v>3</v>
      </c>
      <c r="D101" s="1" t="s">
        <v>5</v>
      </c>
      <c r="E101" s="20" t="s">
        <v>6</v>
      </c>
      <c r="F101" s="21"/>
      <c r="G101" s="1" t="s">
        <v>7</v>
      </c>
      <c r="H101" s="1" t="s">
        <v>8</v>
      </c>
      <c r="I101" s="1" t="s">
        <v>9</v>
      </c>
    </row>
    <row r="102" spans="1:9">
      <c r="A102" s="8">
        <v>1</v>
      </c>
      <c r="B102" s="4" t="s">
        <v>116</v>
      </c>
      <c r="C102" s="4" t="s">
        <v>117</v>
      </c>
      <c r="D102" s="8" t="s">
        <v>23</v>
      </c>
      <c r="E102" s="4">
        <v>56</v>
      </c>
      <c r="F102" s="4" t="s">
        <v>10</v>
      </c>
      <c r="G102" s="8">
        <v>2006</v>
      </c>
      <c r="H102" s="8">
        <v>4</v>
      </c>
      <c r="I102" s="10">
        <v>15000</v>
      </c>
    </row>
    <row r="105" spans="1:9">
      <c r="B105" s="19" t="s">
        <v>118</v>
      </c>
      <c r="C105" s="19"/>
    </row>
    <row r="106" spans="1:9">
      <c r="B106" s="19"/>
      <c r="C106" s="19"/>
    </row>
    <row r="108" spans="1:9" ht="15.75">
      <c r="A108" s="1" t="s">
        <v>1</v>
      </c>
      <c r="B108" s="1" t="s">
        <v>2</v>
      </c>
      <c r="C108" s="1" t="s">
        <v>3</v>
      </c>
      <c r="D108" s="1" t="s">
        <v>5</v>
      </c>
      <c r="E108" s="20" t="s">
        <v>6</v>
      </c>
      <c r="F108" s="21"/>
      <c r="G108" s="1" t="s">
        <v>7</v>
      </c>
      <c r="H108" s="1" t="s">
        <v>8</v>
      </c>
      <c r="I108" s="1" t="s">
        <v>9</v>
      </c>
    </row>
    <row r="109" spans="1:9">
      <c r="A109" s="8">
        <v>1</v>
      </c>
      <c r="B109" s="4" t="s">
        <v>119</v>
      </c>
      <c r="C109" s="4" t="s">
        <v>120</v>
      </c>
      <c r="D109" s="8" t="s">
        <v>23</v>
      </c>
      <c r="E109" s="8">
        <v>134</v>
      </c>
      <c r="F109" s="4" t="s">
        <v>10</v>
      </c>
      <c r="G109" s="8">
        <v>2008</v>
      </c>
      <c r="H109" s="8">
        <v>9</v>
      </c>
      <c r="I109" s="10">
        <v>35000</v>
      </c>
    </row>
    <row r="112" spans="1:9">
      <c r="B112" s="19" t="s">
        <v>121</v>
      </c>
      <c r="C112" s="19"/>
    </row>
    <row r="113" spans="1:9">
      <c r="B113" s="19"/>
      <c r="C113" s="19"/>
    </row>
    <row r="115" spans="1:9" ht="15.75">
      <c r="A115" s="1" t="s">
        <v>1</v>
      </c>
      <c r="B115" s="1" t="s">
        <v>2</v>
      </c>
      <c r="C115" s="1" t="s">
        <v>3</v>
      </c>
      <c r="D115" s="1" t="s">
        <v>5</v>
      </c>
      <c r="E115" s="20" t="s">
        <v>6</v>
      </c>
      <c r="F115" s="21"/>
      <c r="G115" s="1" t="s">
        <v>7</v>
      </c>
      <c r="H115" s="1" t="s">
        <v>8</v>
      </c>
      <c r="I115" s="1" t="s">
        <v>9</v>
      </c>
    </row>
    <row r="116" spans="1:9" ht="30">
      <c r="A116" s="3">
        <v>1</v>
      </c>
      <c r="B116" s="15" t="s">
        <v>122</v>
      </c>
      <c r="C116" s="13" t="s">
        <v>124</v>
      </c>
      <c r="D116" s="3" t="s">
        <v>23</v>
      </c>
      <c r="E116" s="3">
        <v>131</v>
      </c>
      <c r="F116" s="7" t="s">
        <v>10</v>
      </c>
      <c r="G116" s="3">
        <v>2006</v>
      </c>
      <c r="H116" s="3">
        <v>20</v>
      </c>
      <c r="I116" s="12">
        <v>50000</v>
      </c>
    </row>
    <row r="117" spans="1:9" ht="30">
      <c r="A117" s="3">
        <v>2</v>
      </c>
      <c r="B117" s="6" t="s">
        <v>123</v>
      </c>
      <c r="C117" s="7" t="s">
        <v>45</v>
      </c>
      <c r="D117" s="3" t="s">
        <v>23</v>
      </c>
      <c r="E117" s="3">
        <v>222</v>
      </c>
      <c r="F117" s="7" t="s">
        <v>10</v>
      </c>
      <c r="G117" s="3">
        <v>2010</v>
      </c>
      <c r="H117" s="3">
        <v>20</v>
      </c>
      <c r="I117" s="12">
        <v>40000</v>
      </c>
    </row>
    <row r="120" spans="1:9">
      <c r="B120" s="19" t="s">
        <v>125</v>
      </c>
      <c r="C120" s="19"/>
    </row>
    <row r="121" spans="1:9">
      <c r="B121" s="19"/>
      <c r="C121" s="19"/>
    </row>
    <row r="123" spans="1:9" ht="15.75">
      <c r="A123" s="1" t="s">
        <v>1</v>
      </c>
      <c r="B123" s="1" t="s">
        <v>2</v>
      </c>
      <c r="C123" s="1" t="s">
        <v>3</v>
      </c>
      <c r="D123" s="1" t="s">
        <v>5</v>
      </c>
      <c r="E123" s="20" t="s">
        <v>6</v>
      </c>
      <c r="F123" s="21"/>
      <c r="G123" s="1" t="s">
        <v>7</v>
      </c>
      <c r="H123" s="1" t="s">
        <v>8</v>
      </c>
      <c r="I123" s="1" t="s">
        <v>9</v>
      </c>
    </row>
    <row r="124" spans="1:9">
      <c r="A124" s="3">
        <v>1</v>
      </c>
      <c r="B124" s="4" t="s">
        <v>126</v>
      </c>
      <c r="C124" s="4" t="s">
        <v>127</v>
      </c>
      <c r="D124" s="8" t="s">
        <v>23</v>
      </c>
      <c r="E124" s="8">
        <v>125</v>
      </c>
      <c r="F124" s="4" t="s">
        <v>10</v>
      </c>
      <c r="G124" s="8">
        <v>2010</v>
      </c>
      <c r="H124" s="8">
        <v>1</v>
      </c>
      <c r="I124" s="10">
        <v>25000</v>
      </c>
    </row>
    <row r="127" spans="1:9">
      <c r="B127" s="19" t="s">
        <v>128</v>
      </c>
      <c r="C127" s="19"/>
    </row>
    <row r="128" spans="1:9">
      <c r="B128" s="19"/>
      <c r="C128" s="19"/>
    </row>
    <row r="130" spans="1:9" ht="15.75">
      <c r="A130" s="1" t="s">
        <v>1</v>
      </c>
      <c r="B130" s="1" t="s">
        <v>2</v>
      </c>
      <c r="C130" s="1" t="s">
        <v>3</v>
      </c>
      <c r="D130" s="1" t="s">
        <v>5</v>
      </c>
      <c r="E130" s="20" t="s">
        <v>6</v>
      </c>
      <c r="F130" s="21"/>
      <c r="G130" s="1" t="s">
        <v>7</v>
      </c>
      <c r="H130" s="1" t="s">
        <v>8</v>
      </c>
      <c r="I130" s="1" t="s">
        <v>9</v>
      </c>
    </row>
    <row r="131" spans="1:9" ht="60">
      <c r="A131" s="3">
        <v>1</v>
      </c>
      <c r="B131" s="6" t="s">
        <v>129</v>
      </c>
      <c r="C131" s="18" t="s">
        <v>130</v>
      </c>
      <c r="D131" s="3" t="s">
        <v>23</v>
      </c>
      <c r="E131" s="3">
        <v>64</v>
      </c>
      <c r="F131" s="7" t="s">
        <v>10</v>
      </c>
      <c r="G131" s="3">
        <v>2008</v>
      </c>
      <c r="H131" s="3">
        <v>10</v>
      </c>
      <c r="I131" s="12">
        <v>15000</v>
      </c>
    </row>
    <row r="132" spans="1:9">
      <c r="A132" s="3">
        <v>2</v>
      </c>
      <c r="B132" s="4" t="s">
        <v>139</v>
      </c>
      <c r="C132" s="7" t="s">
        <v>140</v>
      </c>
      <c r="D132" s="3" t="s">
        <v>23</v>
      </c>
      <c r="E132" s="3">
        <v>128</v>
      </c>
      <c r="F132" s="7" t="s">
        <v>10</v>
      </c>
      <c r="G132" s="3">
        <v>2008</v>
      </c>
      <c r="H132" s="3">
        <v>8</v>
      </c>
      <c r="I132" s="12">
        <v>15000</v>
      </c>
    </row>
    <row r="133" spans="1:9">
      <c r="A133" s="3">
        <v>3</v>
      </c>
      <c r="B133" s="4" t="s">
        <v>133</v>
      </c>
      <c r="C133" s="7" t="s">
        <v>132</v>
      </c>
      <c r="D133" s="3" t="s">
        <v>23</v>
      </c>
      <c r="E133" s="3">
        <f>7+57</f>
        <v>64</v>
      </c>
      <c r="F133" s="7" t="s">
        <v>10</v>
      </c>
      <c r="G133" s="3">
        <v>2006</v>
      </c>
      <c r="H133" s="3">
        <v>7</v>
      </c>
      <c r="I133" s="12">
        <v>25000</v>
      </c>
    </row>
    <row r="134" spans="1:9">
      <c r="A134" s="3">
        <v>4</v>
      </c>
      <c r="B134" s="4" t="s">
        <v>131</v>
      </c>
      <c r="C134" s="7" t="s">
        <v>132</v>
      </c>
      <c r="D134" s="3" t="s">
        <v>23</v>
      </c>
      <c r="E134" s="3">
        <v>68</v>
      </c>
      <c r="F134" s="7" t="s">
        <v>10</v>
      </c>
      <c r="G134" s="3">
        <v>2006</v>
      </c>
      <c r="H134" s="3">
        <v>8</v>
      </c>
      <c r="I134" s="12">
        <v>25000</v>
      </c>
    </row>
    <row r="135" spans="1:9">
      <c r="A135" s="3">
        <v>5</v>
      </c>
      <c r="B135" s="4" t="s">
        <v>134</v>
      </c>
      <c r="C135" s="7" t="s">
        <v>135</v>
      </c>
      <c r="D135" s="3" t="s">
        <v>23</v>
      </c>
      <c r="E135" s="3">
        <v>91</v>
      </c>
      <c r="F135" s="7" t="s">
        <v>10</v>
      </c>
      <c r="G135" s="3">
        <v>2007</v>
      </c>
      <c r="H135" s="3">
        <v>9</v>
      </c>
      <c r="I135" s="12">
        <v>20000</v>
      </c>
    </row>
    <row r="136" spans="1:9" ht="30">
      <c r="A136" s="3">
        <v>6</v>
      </c>
      <c r="B136" s="6" t="s">
        <v>141</v>
      </c>
      <c r="C136" s="7" t="s">
        <v>142</v>
      </c>
      <c r="D136" s="3" t="s">
        <v>23</v>
      </c>
      <c r="E136" s="3">
        <v>112</v>
      </c>
      <c r="F136" s="7" t="s">
        <v>10</v>
      </c>
      <c r="G136" s="3">
        <v>2012</v>
      </c>
      <c r="H136" s="3">
        <v>7</v>
      </c>
      <c r="I136" s="12">
        <v>25000</v>
      </c>
    </row>
    <row r="137" spans="1:9">
      <c r="A137" s="3">
        <v>7</v>
      </c>
      <c r="B137" s="4" t="s">
        <v>136</v>
      </c>
      <c r="C137" s="7" t="s">
        <v>135</v>
      </c>
      <c r="D137" s="3" t="s">
        <v>23</v>
      </c>
      <c r="E137" s="3">
        <v>54</v>
      </c>
      <c r="F137" s="7" t="s">
        <v>10</v>
      </c>
      <c r="G137" s="3">
        <v>2007</v>
      </c>
      <c r="H137" s="3">
        <v>8</v>
      </c>
      <c r="I137" s="12">
        <v>20000</v>
      </c>
    </row>
    <row r="138" spans="1:9" ht="30">
      <c r="A138" s="3">
        <v>8</v>
      </c>
      <c r="B138" s="6" t="s">
        <v>137</v>
      </c>
      <c r="C138" s="7" t="s">
        <v>138</v>
      </c>
      <c r="D138" s="3" t="s">
        <v>23</v>
      </c>
      <c r="E138" s="3">
        <v>158</v>
      </c>
      <c r="F138" s="7" t="s">
        <v>10</v>
      </c>
      <c r="G138" s="3">
        <v>2009</v>
      </c>
      <c r="H138" s="3">
        <v>3</v>
      </c>
      <c r="I138" s="12">
        <v>30000</v>
      </c>
    </row>
    <row r="141" spans="1:9">
      <c r="B141" s="19" t="s">
        <v>143</v>
      </c>
      <c r="C141" s="19"/>
    </row>
    <row r="142" spans="1:9">
      <c r="B142" s="19"/>
      <c r="C142" s="19"/>
    </row>
    <row r="144" spans="1:9" s="14" customFormat="1" ht="15.75">
      <c r="A144" s="1" t="s">
        <v>1</v>
      </c>
      <c r="B144" s="1" t="s">
        <v>2</v>
      </c>
      <c r="C144" s="1" t="s">
        <v>3</v>
      </c>
      <c r="D144" s="1" t="s">
        <v>5</v>
      </c>
      <c r="E144" s="20" t="s">
        <v>6</v>
      </c>
      <c r="F144" s="21"/>
      <c r="G144" s="1" t="s">
        <v>7</v>
      </c>
      <c r="H144" s="1" t="s">
        <v>8</v>
      </c>
      <c r="I144" s="1" t="s">
        <v>9</v>
      </c>
    </row>
    <row r="145" spans="1:9" ht="30">
      <c r="A145" s="3">
        <v>1</v>
      </c>
      <c r="B145" s="6" t="s">
        <v>144</v>
      </c>
      <c r="C145" s="7" t="s">
        <v>145</v>
      </c>
      <c r="D145" s="3" t="s">
        <v>23</v>
      </c>
      <c r="E145" s="3">
        <v>88</v>
      </c>
      <c r="F145" s="7" t="s">
        <v>10</v>
      </c>
      <c r="G145" s="3">
        <v>2010</v>
      </c>
      <c r="H145" s="3">
        <v>38</v>
      </c>
      <c r="I145" s="12">
        <v>25000</v>
      </c>
    </row>
    <row r="146" spans="1:9">
      <c r="A146" s="3">
        <v>2</v>
      </c>
      <c r="B146" s="4" t="s">
        <v>150</v>
      </c>
      <c r="C146" s="4" t="s">
        <v>151</v>
      </c>
      <c r="D146" s="8" t="s">
        <v>23</v>
      </c>
      <c r="E146" s="3">
        <v>136</v>
      </c>
      <c r="F146" s="4" t="s">
        <v>10</v>
      </c>
      <c r="G146" s="3">
        <v>2013</v>
      </c>
      <c r="H146" s="3">
        <v>49</v>
      </c>
      <c r="I146" s="10">
        <v>25000</v>
      </c>
    </row>
    <row r="147" spans="1:9">
      <c r="A147" s="3">
        <v>3</v>
      </c>
      <c r="B147" s="4" t="s">
        <v>148</v>
      </c>
      <c r="C147" s="4" t="s">
        <v>149</v>
      </c>
      <c r="D147" s="8" t="s">
        <v>23</v>
      </c>
      <c r="E147" s="3">
        <v>170</v>
      </c>
      <c r="F147" s="4" t="s">
        <v>10</v>
      </c>
      <c r="G147" s="3">
        <v>2014</v>
      </c>
      <c r="H147" s="3">
        <v>20</v>
      </c>
      <c r="I147" s="10">
        <v>42000</v>
      </c>
    </row>
    <row r="148" spans="1:9">
      <c r="A148" s="3">
        <v>4</v>
      </c>
      <c r="B148" s="4" t="s">
        <v>146</v>
      </c>
      <c r="C148" s="4" t="s">
        <v>147</v>
      </c>
      <c r="D148" s="8" t="s">
        <v>23</v>
      </c>
      <c r="E148" s="3">
        <v>223</v>
      </c>
      <c r="F148" s="4" t="s">
        <v>10</v>
      </c>
      <c r="G148" s="3">
        <v>2014</v>
      </c>
      <c r="H148" s="3">
        <v>20</v>
      </c>
      <c r="I148" s="10">
        <v>42000</v>
      </c>
    </row>
    <row r="151" spans="1:9">
      <c r="B151" s="19" t="s">
        <v>152</v>
      </c>
      <c r="C151" s="19"/>
    </row>
    <row r="152" spans="1:9">
      <c r="B152" s="19"/>
      <c r="C152" s="19"/>
    </row>
    <row r="154" spans="1:9" s="14" customFormat="1" ht="15.75">
      <c r="A154" s="1" t="s">
        <v>1</v>
      </c>
      <c r="B154" s="1" t="s">
        <v>2</v>
      </c>
      <c r="C154" s="1" t="s">
        <v>3</v>
      </c>
      <c r="D154" s="1" t="s">
        <v>5</v>
      </c>
      <c r="E154" s="20" t="s">
        <v>6</v>
      </c>
      <c r="F154" s="21"/>
      <c r="G154" s="1" t="s">
        <v>7</v>
      </c>
      <c r="H154" s="1" t="s">
        <v>8</v>
      </c>
      <c r="I154" s="1" t="s">
        <v>9</v>
      </c>
    </row>
    <row r="155" spans="1:9">
      <c r="A155" s="3">
        <v>1</v>
      </c>
      <c r="B155" s="7" t="s">
        <v>155</v>
      </c>
      <c r="C155" s="4" t="s">
        <v>156</v>
      </c>
      <c r="D155" s="3" t="s">
        <v>23</v>
      </c>
      <c r="E155" s="3">
        <f>7+112</f>
        <v>119</v>
      </c>
      <c r="F155" s="7" t="s">
        <v>10</v>
      </c>
      <c r="G155" s="3">
        <v>2010</v>
      </c>
      <c r="H155" s="3">
        <v>10</v>
      </c>
      <c r="I155" s="10">
        <v>20000</v>
      </c>
    </row>
    <row r="156" spans="1:9">
      <c r="A156" s="3">
        <v>2</v>
      </c>
      <c r="B156" s="7" t="s">
        <v>157</v>
      </c>
      <c r="C156" s="4" t="s">
        <v>158</v>
      </c>
      <c r="D156" s="3" t="s">
        <v>23</v>
      </c>
      <c r="E156" s="3">
        <v>136</v>
      </c>
      <c r="F156" s="7" t="s">
        <v>10</v>
      </c>
      <c r="G156" s="3">
        <v>2016</v>
      </c>
      <c r="H156" s="3">
        <v>20</v>
      </c>
      <c r="I156" s="10">
        <v>35000</v>
      </c>
    </row>
    <row r="157" spans="1:9" ht="30">
      <c r="A157" s="3">
        <v>3</v>
      </c>
      <c r="B157" s="7" t="s">
        <v>153</v>
      </c>
      <c r="C157" s="6" t="s">
        <v>154</v>
      </c>
      <c r="D157" s="3" t="s">
        <v>23</v>
      </c>
      <c r="E157" s="3">
        <v>142</v>
      </c>
      <c r="F157" s="7" t="s">
        <v>10</v>
      </c>
      <c r="G157" s="3">
        <v>2014</v>
      </c>
      <c r="H157" s="3">
        <v>287</v>
      </c>
      <c r="I157" s="12">
        <v>40000</v>
      </c>
    </row>
    <row r="160" spans="1:9">
      <c r="B160" s="19" t="s">
        <v>159</v>
      </c>
      <c r="C160" s="19"/>
    </row>
    <row r="161" spans="1:9">
      <c r="B161" s="19"/>
      <c r="C161" s="19"/>
    </row>
    <row r="163" spans="1:9" s="14" customFormat="1" ht="15.75">
      <c r="A163" s="1" t="s">
        <v>1</v>
      </c>
      <c r="B163" s="1" t="s">
        <v>2</v>
      </c>
      <c r="C163" s="1" t="s">
        <v>3</v>
      </c>
      <c r="D163" s="1" t="s">
        <v>5</v>
      </c>
      <c r="E163" s="20" t="s">
        <v>6</v>
      </c>
      <c r="F163" s="21"/>
      <c r="G163" s="1" t="s">
        <v>7</v>
      </c>
      <c r="H163" s="1" t="s">
        <v>8</v>
      </c>
      <c r="I163" s="1" t="s">
        <v>9</v>
      </c>
    </row>
    <row r="164" spans="1:9">
      <c r="A164" s="8">
        <v>1</v>
      </c>
      <c r="B164" s="4" t="s">
        <v>160</v>
      </c>
      <c r="C164" s="4" t="s">
        <v>161</v>
      </c>
      <c r="D164" s="3" t="s">
        <v>23</v>
      </c>
      <c r="E164" s="8">
        <v>53</v>
      </c>
      <c r="F164" s="4" t="s">
        <v>10</v>
      </c>
      <c r="G164" s="8">
        <v>2013</v>
      </c>
      <c r="H164" s="8">
        <v>10</v>
      </c>
      <c r="I164" s="10">
        <v>35000</v>
      </c>
    </row>
  </sheetData>
  <sortState ref="B127:I128">
    <sortCondition ref="B127"/>
  </sortState>
  <mergeCells count="31">
    <mergeCell ref="B3:E4"/>
    <mergeCell ref="B6:C7"/>
    <mergeCell ref="E9:F9"/>
    <mergeCell ref="B18:C19"/>
    <mergeCell ref="E21:F21"/>
    <mergeCell ref="B31:C32"/>
    <mergeCell ref="E34:F34"/>
    <mergeCell ref="B45:C46"/>
    <mergeCell ref="E48:F48"/>
    <mergeCell ref="B67:C68"/>
    <mergeCell ref="E70:F70"/>
    <mergeCell ref="B81:C82"/>
    <mergeCell ref="E84:F84"/>
    <mergeCell ref="B91:C92"/>
    <mergeCell ref="E94:F94"/>
    <mergeCell ref="B98:C99"/>
    <mergeCell ref="E101:F101"/>
    <mergeCell ref="B105:C106"/>
    <mergeCell ref="E108:F108"/>
    <mergeCell ref="B112:C113"/>
    <mergeCell ref="E115:F115"/>
    <mergeCell ref="B120:C121"/>
    <mergeCell ref="E123:F123"/>
    <mergeCell ref="B127:C128"/>
    <mergeCell ref="E130:F130"/>
    <mergeCell ref="B160:C161"/>
    <mergeCell ref="E163:F163"/>
    <mergeCell ref="B141:C142"/>
    <mergeCell ref="E144:F144"/>
    <mergeCell ref="B151:C152"/>
    <mergeCell ref="E154:F154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2016-12-02T06:28:19Z</dcterms:created>
  <dcterms:modified xsi:type="dcterms:W3CDTF">2016-12-10T04:25:21Z</dcterms:modified>
</cp:coreProperties>
</file>